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42F03DF-DD00-4A8E-9158-D7AB0411F1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-2025 m." sheetId="3" r:id="rId1"/>
  </sheets>
  <definedNames>
    <definedName name="_xlnm.Print_Titles" localSheetId="0">'2024-2025 m.'!$7:$8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" l="1"/>
  <c r="F41" i="3"/>
  <c r="E41" i="3"/>
  <c r="D41" i="3"/>
  <c r="G45" i="3" l="1"/>
  <c r="F45" i="3"/>
  <c r="E45" i="3"/>
  <c r="D45" i="3"/>
  <c r="G36" i="3"/>
  <c r="G46" i="3" s="1"/>
  <c r="F36" i="3"/>
  <c r="F46" i="3" s="1"/>
  <c r="E36" i="3"/>
  <c r="E46" i="3" s="1"/>
  <c r="D36" i="3"/>
  <c r="D46" i="3" s="1"/>
  <c r="G29" i="3"/>
  <c r="F29" i="3"/>
  <c r="E29" i="3"/>
  <c r="D29" i="3"/>
  <c r="G21" i="3"/>
  <c r="F21" i="3"/>
  <c r="E21" i="3"/>
  <c r="D21" i="3"/>
  <c r="G18" i="3"/>
  <c r="F18" i="3"/>
  <c r="E18" i="3"/>
  <c r="D18" i="3"/>
</calcChain>
</file>

<file path=xl/sharedStrings.xml><?xml version="1.0" encoding="utf-8"?>
<sst xmlns="http://schemas.openxmlformats.org/spreadsheetml/2006/main" count="110" uniqueCount="79">
  <si>
    <t>Eil. Nr.</t>
  </si>
  <si>
    <t>Priemonės pavadinimas</t>
  </si>
  <si>
    <t>Finansavimo šaltinis</t>
  </si>
  <si>
    <t>Skirti asignavimai</t>
  </si>
  <si>
    <t>Panaudoti asignavimai</t>
  </si>
  <si>
    <t>tūkst. Eur</t>
  </si>
  <si>
    <t>1.</t>
  </si>
  <si>
    <t>VšĮ "Gargždų futbolas"</t>
  </si>
  <si>
    <t>1.1.</t>
  </si>
  <si>
    <t>1.3.</t>
  </si>
  <si>
    <t>Jaunųjų futbolininkų ugdymo programos įgyvendinimas</t>
  </si>
  <si>
    <t>SB</t>
  </si>
  <si>
    <t>2.</t>
  </si>
  <si>
    <t>VšĮ Klaipėdos krašto buriavimo sporto mokykla "Žiemys"</t>
  </si>
  <si>
    <t>Klaipėdos krašto buriavimo sporto mokyklos "Žiemys" ugdymo programos įgyvendinimas</t>
  </si>
  <si>
    <t>2.1.</t>
  </si>
  <si>
    <t>3.</t>
  </si>
  <si>
    <t>VšĮ "Gargždų švara"</t>
  </si>
  <si>
    <t>3.1.</t>
  </si>
  <si>
    <t>Atliekų tvarkymo sistemos organizavimas</t>
  </si>
  <si>
    <t>3.2.</t>
  </si>
  <si>
    <t>3.3.</t>
  </si>
  <si>
    <t>VBD</t>
  </si>
  <si>
    <t>Tarptautinių projektų programos įgyvendinimas</t>
  </si>
  <si>
    <t>Viso:</t>
  </si>
  <si>
    <t>4.</t>
  </si>
  <si>
    <t>4.1.</t>
  </si>
  <si>
    <t>4.2.</t>
  </si>
  <si>
    <t>4.3.</t>
  </si>
  <si>
    <t>4.4.</t>
  </si>
  <si>
    <t>5.</t>
  </si>
  <si>
    <t>5.1.</t>
  </si>
  <si>
    <t>5.2.</t>
  </si>
  <si>
    <t>6.</t>
  </si>
  <si>
    <t>VšĮ Paupių PSPC</t>
  </si>
  <si>
    <t>6.1.</t>
  </si>
  <si>
    <t>Iš viso:</t>
  </si>
  <si>
    <t>Klaipėdos rajono savivaldybės administracijos</t>
  </si>
  <si>
    <t>Centrinė buhalterija</t>
  </si>
  <si>
    <t>VIEŠOSIOMS ĮSTAIGOMS SKIRIAMAS FINANSAVIMAS</t>
  </si>
  <si>
    <t>Vaikų vasaros poilsio programų įgyvendinimas</t>
  </si>
  <si>
    <t>Užimtumo didinimo programos vykdymas</t>
  </si>
  <si>
    <t>Centrinės buhalterijos specialistė</t>
  </si>
  <si>
    <t>Daiva Džervienė</t>
  </si>
  <si>
    <t>Savivaldybės biudžeto lėšos</t>
  </si>
  <si>
    <t>Valstybės biudžeto specialioji tikslinė dotacija</t>
  </si>
  <si>
    <t>VšĮ "Gargždų švara" vietinės rinkliavos</t>
  </si>
  <si>
    <t>GŠV</t>
  </si>
  <si>
    <t>Gatvių ir žaliųjų plotų tvarkymo ir priežiūros technikos įsigijimas</t>
  </si>
  <si>
    <t xml:space="preserve">Panaudoti asignavimai </t>
  </si>
  <si>
    <t>Sportininkų, reprezentuojančių Klaipėdos rajono savivaldybę aukšto meistriškumo sporto varžybose, finansavimo programa</t>
  </si>
  <si>
    <t>1.2.</t>
  </si>
  <si>
    <t>1.4.</t>
  </si>
  <si>
    <t>6.4.</t>
  </si>
  <si>
    <t>VšĮ Priekulės PSPC</t>
  </si>
  <si>
    <t>7.2.</t>
  </si>
  <si>
    <t>1.5.</t>
  </si>
  <si>
    <t>LGŠV</t>
  </si>
  <si>
    <t>Sveikatos įstaigų darbuotojų kelionės išlaidų kompensavimas</t>
  </si>
  <si>
    <t>Ligoninės priėmimo - skubios pagalbos skyriaus gydytojų chirurgų, traumatologų etatų dalinis finansavimas</t>
  </si>
  <si>
    <t>11.25.</t>
  </si>
  <si>
    <t>11.26.</t>
  </si>
  <si>
    <t>7.3.</t>
  </si>
  <si>
    <t>7.4.</t>
  </si>
  <si>
    <t>18.1.</t>
  </si>
  <si>
    <t>1.6.</t>
  </si>
  <si>
    <t>1.7.</t>
  </si>
  <si>
    <t>Vaikų žaidimo, sporto aikštelių, lauko ir vidaus treniruoklių įrengimas ir priežiūra Klaipėdos rajono savivaldybės seniūnijų teritorijoje</t>
  </si>
  <si>
    <t>1.8.</t>
  </si>
  <si>
    <t>Jaunimo įgalinimo ir įtraukimo į pilietinę veiklą galimybių kūrimas ir plėtra</t>
  </si>
  <si>
    <t>2024 m.</t>
  </si>
  <si>
    <t>2025 m.</t>
  </si>
  <si>
    <t>7.10.</t>
  </si>
  <si>
    <t>VšĮ "Klaipėdos rajono savivaldybės sveikatos centras"</t>
  </si>
  <si>
    <t>VšĮ "Gargždų švara" vietinės rinkliavos likučiai (2023 m.)</t>
  </si>
  <si>
    <t xml:space="preserve">Garždų Bangos futbolo klubo sirgalių </t>
  </si>
  <si>
    <t>Užtikrinti palankią vakcinomis valdomų užkrečiamųjų ligų epideminę situaciją Klaipėdos rajone</t>
  </si>
  <si>
    <t>Asmens sveikatos priežiūros įstaigų patalpų ir pastatų remontas, buitinės, organizacinės technikos, kitų priemnonių įsigijimas</t>
  </si>
  <si>
    <t>Ambulatorijų ir medicinos punktų dalinis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</si>
</sst>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3" borderId="33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404C-19AB-4667-95C1-EF762DB129C1}">
  <sheetPr>
    <pageSetUpPr fitToPage="1"/>
  </sheetPr>
  <dimension ref="A1:G54"/>
  <sheetViews>
    <sheetView tabSelected="1" topLeftCell="A39" workbookViewId="0">
      <selection activeCell="J38" sqref="J38"/>
    </sheetView>
  </sheetViews>
  <sheetFormatPr defaultColWidth="8.88671875" defaultRowHeight="13.2" x14ac:dyDescent="0.25"/>
  <cols>
    <col min="1" max="1" width="6.109375" style="1" customWidth="1"/>
    <col min="2" max="2" width="29.33203125" style="1" customWidth="1"/>
    <col min="3" max="3" width="12.6640625" style="1" customWidth="1"/>
    <col min="4" max="7" width="9.88671875" style="1" customWidth="1"/>
    <col min="8" max="16384" width="8.88671875" style="1"/>
  </cols>
  <sheetData>
    <row r="1" spans="1:7" x14ac:dyDescent="0.25">
      <c r="A1" s="1" t="s">
        <v>37</v>
      </c>
    </row>
    <row r="2" spans="1:7" x14ac:dyDescent="0.25">
      <c r="A2" s="1" t="s">
        <v>38</v>
      </c>
    </row>
    <row r="4" spans="1:7" ht="15.6" x14ac:dyDescent="0.3">
      <c r="A4" s="70" t="s">
        <v>39</v>
      </c>
      <c r="B4" s="70"/>
      <c r="C4" s="70"/>
      <c r="D4" s="70"/>
      <c r="E4" s="70"/>
      <c r="F4" s="70"/>
      <c r="G4" s="70"/>
    </row>
    <row r="6" spans="1:7" ht="13.8" thickBot="1" x14ac:dyDescent="0.3">
      <c r="G6" s="36" t="s">
        <v>5</v>
      </c>
    </row>
    <row r="7" spans="1:7" ht="14.4" customHeight="1" x14ac:dyDescent="0.25">
      <c r="A7" s="71" t="s">
        <v>0</v>
      </c>
      <c r="B7" s="73" t="s">
        <v>1</v>
      </c>
      <c r="C7" s="75" t="s">
        <v>2</v>
      </c>
      <c r="D7" s="77" t="s">
        <v>70</v>
      </c>
      <c r="E7" s="78"/>
      <c r="F7" s="77" t="s">
        <v>71</v>
      </c>
      <c r="G7" s="78"/>
    </row>
    <row r="8" spans="1:7" ht="40.950000000000003" customHeight="1" x14ac:dyDescent="0.25">
      <c r="A8" s="72"/>
      <c r="B8" s="74"/>
      <c r="C8" s="76"/>
      <c r="D8" s="7" t="s">
        <v>3</v>
      </c>
      <c r="E8" s="8" t="s">
        <v>4</v>
      </c>
      <c r="F8" s="7" t="s">
        <v>3</v>
      </c>
      <c r="G8" s="8" t="s">
        <v>49</v>
      </c>
    </row>
    <row r="9" spans="1:7" ht="33" customHeight="1" x14ac:dyDescent="0.25">
      <c r="A9" s="17" t="s">
        <v>6</v>
      </c>
      <c r="B9" s="18" t="s">
        <v>7</v>
      </c>
      <c r="C9" s="59" t="s">
        <v>60</v>
      </c>
      <c r="D9" s="9"/>
      <c r="E9" s="10"/>
      <c r="F9" s="9"/>
      <c r="G9" s="10"/>
    </row>
    <row r="10" spans="1:7" ht="36.75" customHeight="1" x14ac:dyDescent="0.25">
      <c r="A10" s="19" t="s">
        <v>8</v>
      </c>
      <c r="B10" s="20" t="s">
        <v>10</v>
      </c>
      <c r="C10" s="22" t="s">
        <v>11</v>
      </c>
      <c r="D10" s="11">
        <v>396</v>
      </c>
      <c r="E10" s="12">
        <v>396</v>
      </c>
      <c r="F10" s="11"/>
      <c r="G10" s="14"/>
    </row>
    <row r="11" spans="1:7" ht="26.4" x14ac:dyDescent="0.25">
      <c r="A11" s="21" t="s">
        <v>51</v>
      </c>
      <c r="B11" s="8" t="s">
        <v>23</v>
      </c>
      <c r="C11" s="22" t="s">
        <v>11</v>
      </c>
      <c r="D11" s="11">
        <v>7.5</v>
      </c>
      <c r="E11" s="12">
        <v>7.5</v>
      </c>
      <c r="F11" s="13"/>
      <c r="G11" s="14"/>
    </row>
    <row r="12" spans="1:7" ht="63.75" customHeight="1" x14ac:dyDescent="0.25">
      <c r="A12" s="21" t="s">
        <v>9</v>
      </c>
      <c r="B12" s="8" t="s">
        <v>50</v>
      </c>
      <c r="C12" s="22" t="s">
        <v>11</v>
      </c>
      <c r="D12" s="11">
        <v>316.60000000000002</v>
      </c>
      <c r="E12" s="14">
        <v>316.60000000000002</v>
      </c>
      <c r="F12" s="13"/>
      <c r="G12" s="14"/>
    </row>
    <row r="13" spans="1:7" ht="25.5" customHeight="1" x14ac:dyDescent="0.25">
      <c r="A13" s="21" t="s">
        <v>52</v>
      </c>
      <c r="B13" s="8" t="s">
        <v>40</v>
      </c>
      <c r="C13" s="22" t="s">
        <v>11</v>
      </c>
      <c r="D13" s="11">
        <v>3.3</v>
      </c>
      <c r="E13" s="14">
        <v>3.3</v>
      </c>
      <c r="F13" s="13"/>
      <c r="G13" s="14"/>
    </row>
    <row r="14" spans="1:7" ht="60" hidden="1" customHeight="1" x14ac:dyDescent="0.25">
      <c r="A14" s="57" t="s">
        <v>56</v>
      </c>
      <c r="B14" s="61" t="s">
        <v>75</v>
      </c>
      <c r="C14" s="22" t="s">
        <v>11</v>
      </c>
      <c r="D14" s="13"/>
      <c r="E14" s="14"/>
      <c r="F14" s="13"/>
      <c r="G14" s="14"/>
    </row>
    <row r="15" spans="1:7" ht="60" hidden="1" customHeight="1" x14ac:dyDescent="0.25">
      <c r="A15" s="64" t="s">
        <v>65</v>
      </c>
      <c r="B15" s="67" t="s">
        <v>67</v>
      </c>
      <c r="C15" s="39" t="s">
        <v>11</v>
      </c>
      <c r="D15" s="55"/>
      <c r="E15" s="56"/>
      <c r="F15" s="55"/>
      <c r="G15" s="56"/>
    </row>
    <row r="16" spans="1:7" ht="39" hidden="1" customHeight="1" x14ac:dyDescent="0.25">
      <c r="A16" s="64" t="s">
        <v>66</v>
      </c>
      <c r="B16" s="66" t="s">
        <v>69</v>
      </c>
      <c r="C16" s="65" t="s">
        <v>11</v>
      </c>
      <c r="D16" s="55"/>
      <c r="E16" s="56"/>
      <c r="F16" s="55"/>
      <c r="G16" s="56"/>
    </row>
    <row r="17" spans="1:7" ht="26.4" hidden="1" customHeight="1" x14ac:dyDescent="0.25">
      <c r="A17" s="54" t="s">
        <v>68</v>
      </c>
      <c r="B17" s="63" t="s">
        <v>41</v>
      </c>
      <c r="C17" s="39" t="s">
        <v>22</v>
      </c>
      <c r="D17" s="55"/>
      <c r="E17" s="56"/>
      <c r="F17" s="55"/>
      <c r="G17" s="56"/>
    </row>
    <row r="18" spans="1:7" ht="26.25" customHeight="1" thickBot="1" x14ac:dyDescent="0.3">
      <c r="A18" s="68" t="s">
        <v>24</v>
      </c>
      <c r="B18" s="69"/>
      <c r="C18" s="23"/>
      <c r="D18" s="15">
        <f>SUM(D10:D14)</f>
        <v>723.4</v>
      </c>
      <c r="E18" s="16">
        <f>SUM(E10:E14)</f>
        <v>723.4</v>
      </c>
      <c r="F18" s="15">
        <f>SUM(F10:F14)</f>
        <v>0</v>
      </c>
      <c r="G18" s="16">
        <f>SUM(G10:G14)</f>
        <v>0</v>
      </c>
    </row>
    <row r="19" spans="1:7" ht="26.4" x14ac:dyDescent="0.25">
      <c r="A19" s="24" t="s">
        <v>12</v>
      </c>
      <c r="B19" s="25" t="s">
        <v>13</v>
      </c>
      <c r="C19" s="60" t="s">
        <v>61</v>
      </c>
      <c r="D19" s="27"/>
      <c r="E19" s="28"/>
      <c r="F19" s="28"/>
      <c r="G19" s="29"/>
    </row>
    <row r="20" spans="1:7" ht="39.6" x14ac:dyDescent="0.25">
      <c r="A20" s="21" t="s">
        <v>15</v>
      </c>
      <c r="B20" s="8" t="s">
        <v>14</v>
      </c>
      <c r="C20" s="22" t="s">
        <v>11</v>
      </c>
      <c r="D20" s="11">
        <v>34</v>
      </c>
      <c r="E20" s="2">
        <v>34</v>
      </c>
      <c r="F20" s="2"/>
      <c r="G20" s="12"/>
    </row>
    <row r="21" spans="1:7" ht="28.5" customHeight="1" thickBot="1" x14ac:dyDescent="0.3">
      <c r="A21" s="68" t="s">
        <v>24</v>
      </c>
      <c r="B21" s="69"/>
      <c r="C21" s="26"/>
      <c r="D21" s="15">
        <f>SUM(D20)</f>
        <v>34</v>
      </c>
      <c r="E21" s="30">
        <f t="shared" ref="E21:G21" si="0">SUM(E20)</f>
        <v>34</v>
      </c>
      <c r="F21" s="30">
        <f t="shared" si="0"/>
        <v>0</v>
      </c>
      <c r="G21" s="16">
        <f t="shared" si="0"/>
        <v>0</v>
      </c>
    </row>
    <row r="22" spans="1:7" ht="24" customHeight="1" x14ac:dyDescent="0.25">
      <c r="A22" s="24" t="s">
        <v>16</v>
      </c>
      <c r="B22" s="31" t="s">
        <v>17</v>
      </c>
      <c r="C22" s="60" t="s">
        <v>64</v>
      </c>
      <c r="D22" s="27"/>
      <c r="E22" s="29"/>
      <c r="F22" s="32"/>
      <c r="G22" s="29"/>
    </row>
    <row r="23" spans="1:7" ht="26.4" hidden="1" customHeight="1" x14ac:dyDescent="0.25">
      <c r="A23" s="79" t="s">
        <v>18</v>
      </c>
      <c r="B23" s="81" t="s">
        <v>19</v>
      </c>
      <c r="C23" s="22" t="s">
        <v>11</v>
      </c>
      <c r="D23" s="11"/>
      <c r="E23" s="12"/>
      <c r="F23" s="6"/>
      <c r="G23" s="12"/>
    </row>
    <row r="24" spans="1:7" ht="27" customHeight="1" x14ac:dyDescent="0.25">
      <c r="A24" s="83"/>
      <c r="B24" s="84"/>
      <c r="C24" s="22" t="s">
        <v>47</v>
      </c>
      <c r="D24" s="11">
        <v>3100</v>
      </c>
      <c r="E24" s="12">
        <v>3011</v>
      </c>
      <c r="F24" s="6"/>
      <c r="G24" s="12"/>
    </row>
    <row r="25" spans="1:7" ht="27" customHeight="1" x14ac:dyDescent="0.25">
      <c r="A25" s="80"/>
      <c r="B25" s="82"/>
      <c r="C25" s="22" t="s">
        <v>57</v>
      </c>
      <c r="D25" s="11">
        <v>11.4</v>
      </c>
      <c r="E25" s="12">
        <v>11.4</v>
      </c>
      <c r="F25" s="6"/>
      <c r="G25" s="12"/>
    </row>
    <row r="26" spans="1:7" ht="52.95" customHeight="1" x14ac:dyDescent="0.25">
      <c r="A26" s="19" t="s">
        <v>20</v>
      </c>
      <c r="B26" s="20" t="s">
        <v>48</v>
      </c>
      <c r="C26" s="22" t="s">
        <v>11</v>
      </c>
      <c r="D26" s="11">
        <v>40</v>
      </c>
      <c r="E26" s="12">
        <v>40</v>
      </c>
      <c r="F26" s="6"/>
      <c r="G26" s="12"/>
    </row>
    <row r="27" spans="1:7" ht="20.399999999999999" hidden="1" customHeight="1" x14ac:dyDescent="0.25">
      <c r="A27" s="79" t="s">
        <v>21</v>
      </c>
      <c r="B27" s="81" t="s">
        <v>41</v>
      </c>
      <c r="C27" s="22" t="s">
        <v>11</v>
      </c>
      <c r="D27" s="11"/>
      <c r="E27" s="12"/>
      <c r="F27" s="6"/>
      <c r="G27" s="12"/>
    </row>
    <row r="28" spans="1:7" ht="20.399999999999999" hidden="1" customHeight="1" x14ac:dyDescent="0.25">
      <c r="A28" s="80"/>
      <c r="B28" s="82"/>
      <c r="C28" s="22" t="s">
        <v>22</v>
      </c>
      <c r="D28" s="11"/>
      <c r="E28" s="12"/>
      <c r="F28" s="6"/>
      <c r="G28" s="12"/>
    </row>
    <row r="29" spans="1:7" ht="29.25" customHeight="1" thickBot="1" x14ac:dyDescent="0.3">
      <c r="A29" s="68" t="s">
        <v>24</v>
      </c>
      <c r="B29" s="69"/>
      <c r="C29" s="23"/>
      <c r="D29" s="15">
        <f>SUM(D23:D28)</f>
        <v>3151.4</v>
      </c>
      <c r="E29" s="16">
        <f>SUM(E23:E28)</f>
        <v>3062.4</v>
      </c>
      <c r="F29" s="33">
        <f>SUM(F23:F28)</f>
        <v>0</v>
      </c>
      <c r="G29" s="16">
        <f>SUM(G23:G28)</f>
        <v>0</v>
      </c>
    </row>
    <row r="30" spans="1:7" ht="26.4" x14ac:dyDescent="0.25">
      <c r="A30" s="24" t="s">
        <v>25</v>
      </c>
      <c r="B30" s="25" t="s">
        <v>73</v>
      </c>
      <c r="C30" s="60" t="s">
        <v>72</v>
      </c>
      <c r="D30" s="27"/>
      <c r="E30" s="29"/>
      <c r="F30" s="27"/>
      <c r="G30" s="29"/>
    </row>
    <row r="31" spans="1:7" ht="52.8" x14ac:dyDescent="0.25">
      <c r="A31" s="21" t="s">
        <v>26</v>
      </c>
      <c r="B31" s="8" t="s">
        <v>59</v>
      </c>
      <c r="C31" s="22" t="s">
        <v>11</v>
      </c>
      <c r="D31" s="11">
        <v>120</v>
      </c>
      <c r="E31" s="12">
        <v>120</v>
      </c>
      <c r="F31" s="11"/>
      <c r="G31" s="12"/>
    </row>
    <row r="32" spans="1:7" ht="52.8" x14ac:dyDescent="0.25">
      <c r="A32" s="21" t="s">
        <v>27</v>
      </c>
      <c r="B32" s="89" t="s">
        <v>76</v>
      </c>
      <c r="C32" s="22" t="s">
        <v>11</v>
      </c>
      <c r="D32" s="11">
        <v>25</v>
      </c>
      <c r="E32" s="12">
        <v>22</v>
      </c>
      <c r="F32" s="11"/>
      <c r="G32" s="12"/>
    </row>
    <row r="33" spans="1:7" ht="52.95" customHeight="1" x14ac:dyDescent="0.25">
      <c r="A33" s="21" t="s">
        <v>28</v>
      </c>
      <c r="B33" s="8" t="s">
        <v>58</v>
      </c>
      <c r="C33" s="34" t="s">
        <v>11</v>
      </c>
      <c r="D33" s="11">
        <v>78.3</v>
      </c>
      <c r="E33" s="14">
        <v>77</v>
      </c>
      <c r="F33" s="11"/>
      <c r="G33" s="12"/>
    </row>
    <row r="34" spans="1:7" ht="30.6" customHeight="1" x14ac:dyDescent="0.25">
      <c r="A34" s="57" t="s">
        <v>29</v>
      </c>
      <c r="B34" s="93" t="s">
        <v>78</v>
      </c>
      <c r="C34" s="92" t="s">
        <v>11</v>
      </c>
      <c r="D34" s="94">
        <v>40</v>
      </c>
      <c r="E34" s="95">
        <v>40</v>
      </c>
      <c r="F34" s="94"/>
      <c r="G34" s="95"/>
    </row>
    <row r="35" spans="1:7" ht="18" hidden="1" customHeight="1" x14ac:dyDescent="0.25">
      <c r="A35" s="91"/>
      <c r="B35" s="61"/>
      <c r="C35" s="92"/>
      <c r="D35" s="11"/>
      <c r="E35" s="12"/>
      <c r="F35" s="11"/>
      <c r="G35" s="12"/>
    </row>
    <row r="36" spans="1:7" ht="22.8" customHeight="1" thickBot="1" x14ac:dyDescent="0.3">
      <c r="A36" s="68" t="s">
        <v>24</v>
      </c>
      <c r="B36" s="69"/>
      <c r="C36" s="35"/>
      <c r="D36" s="15">
        <f>SUM(D31:D35)</f>
        <v>263.3</v>
      </c>
      <c r="E36" s="16">
        <f>SUM(E31:E35)</f>
        <v>259</v>
      </c>
      <c r="F36" s="15">
        <f>SUM(F31:F35)</f>
        <v>0</v>
      </c>
      <c r="G36" s="16">
        <f>SUM(G31:G35)</f>
        <v>0</v>
      </c>
    </row>
    <row r="37" spans="1:7" ht="23.25" customHeight="1" x14ac:dyDescent="0.25">
      <c r="A37" s="24" t="s">
        <v>30</v>
      </c>
      <c r="B37" s="31" t="s">
        <v>34</v>
      </c>
      <c r="C37" s="60" t="s">
        <v>63</v>
      </c>
      <c r="D37" s="27"/>
      <c r="E37" s="29"/>
      <c r="F37" s="27"/>
      <c r="G37" s="29"/>
    </row>
    <row r="38" spans="1:7" ht="52.8" x14ac:dyDescent="0.25">
      <c r="A38" s="21" t="s">
        <v>31</v>
      </c>
      <c r="B38" s="90" t="s">
        <v>77</v>
      </c>
      <c r="C38" s="22" t="s">
        <v>11</v>
      </c>
      <c r="D38" s="11">
        <v>19.600000000000001</v>
      </c>
      <c r="E38" s="12">
        <v>19.600000000000001</v>
      </c>
      <c r="F38" s="11"/>
      <c r="G38" s="12"/>
    </row>
    <row r="39" spans="1:7" ht="26.4" x14ac:dyDescent="0.25">
      <c r="A39" s="21" t="s">
        <v>32</v>
      </c>
      <c r="B39" s="38" t="s">
        <v>58</v>
      </c>
      <c r="C39" s="22" t="s">
        <v>11</v>
      </c>
      <c r="D39" s="40">
        <v>11</v>
      </c>
      <c r="E39" s="56">
        <v>11</v>
      </c>
      <c r="F39" s="40"/>
      <c r="G39" s="41"/>
    </row>
    <row r="40" spans="1:7" hidden="1" x14ac:dyDescent="0.25">
      <c r="A40" s="21" t="s">
        <v>53</v>
      </c>
      <c r="B40" s="38"/>
      <c r="C40" s="22"/>
      <c r="D40" s="40"/>
      <c r="E40" s="41"/>
      <c r="F40" s="40"/>
      <c r="G40" s="41"/>
    </row>
    <row r="41" spans="1:7" ht="21" customHeight="1" thickBot="1" x14ac:dyDescent="0.3">
      <c r="A41" s="68" t="s">
        <v>24</v>
      </c>
      <c r="B41" s="69"/>
      <c r="C41" s="23"/>
      <c r="D41" s="15">
        <f>SUM(D38:D40)</f>
        <v>30.6</v>
      </c>
      <c r="E41" s="15">
        <f>SUM(E38:E40)</f>
        <v>30.6</v>
      </c>
      <c r="F41" s="15">
        <f>SUM(F38:F40)</f>
        <v>0</v>
      </c>
      <c r="G41" s="16">
        <f>SUM(G38:G40)</f>
        <v>0</v>
      </c>
    </row>
    <row r="42" spans="1:7" ht="19.2" customHeight="1" thickBot="1" x14ac:dyDescent="0.3">
      <c r="A42" s="48" t="s">
        <v>33</v>
      </c>
      <c r="B42" s="62" t="s">
        <v>54</v>
      </c>
      <c r="C42" s="48" t="s">
        <v>62</v>
      </c>
      <c r="D42" s="42"/>
      <c r="E42" s="42"/>
      <c r="F42" s="42"/>
      <c r="G42" s="42"/>
    </row>
    <row r="43" spans="1:7" ht="26.4" x14ac:dyDescent="0.25">
      <c r="A43" s="37" t="s">
        <v>35</v>
      </c>
      <c r="B43" s="61" t="s">
        <v>58</v>
      </c>
      <c r="C43" s="50" t="s">
        <v>11</v>
      </c>
      <c r="D43" s="44">
        <v>1</v>
      </c>
      <c r="E43" s="58">
        <v>0.2</v>
      </c>
      <c r="F43" s="44"/>
      <c r="G43" s="45"/>
    </row>
    <row r="44" spans="1:7" ht="13.8" hidden="1" thickBot="1" x14ac:dyDescent="0.3">
      <c r="A44" s="51" t="s">
        <v>55</v>
      </c>
      <c r="B44" s="52"/>
      <c r="C44" s="53"/>
      <c r="D44" s="46"/>
      <c r="E44" s="47"/>
      <c r="F44" s="46"/>
      <c r="G44" s="47"/>
    </row>
    <row r="45" spans="1:7" x14ac:dyDescent="0.25">
      <c r="A45" s="85" t="s">
        <v>24</v>
      </c>
      <c r="B45" s="86"/>
      <c r="C45" s="49"/>
      <c r="D45" s="43">
        <f>SUM(D43)</f>
        <v>1</v>
      </c>
      <c r="E45" s="43">
        <f t="shared" ref="E45:G45" si="1">SUM(E43)</f>
        <v>0.2</v>
      </c>
      <c r="F45" s="43">
        <f t="shared" si="1"/>
        <v>0</v>
      </c>
      <c r="G45" s="43">
        <f t="shared" si="1"/>
        <v>0</v>
      </c>
    </row>
    <row r="46" spans="1:7" ht="22.5" customHeight="1" x14ac:dyDescent="0.25">
      <c r="A46" s="87" t="s">
        <v>36</v>
      </c>
      <c r="B46" s="87"/>
      <c r="C46" s="4"/>
      <c r="D46" s="3">
        <f>SUM(D18+D21+D29+D36+D41+D45)</f>
        <v>4203.7000000000007</v>
      </c>
      <c r="E46" s="3">
        <f t="shared" ref="E46:G46" si="2">SUM(E18+E21+E29+E36+E41+E45)</f>
        <v>4109.6000000000004</v>
      </c>
      <c r="F46" s="3">
        <f t="shared" si="2"/>
        <v>0</v>
      </c>
      <c r="G46" s="3">
        <f t="shared" si="2"/>
        <v>0</v>
      </c>
    </row>
    <row r="48" spans="1:7" x14ac:dyDescent="0.25">
      <c r="A48" s="5"/>
      <c r="B48" s="36" t="s">
        <v>11</v>
      </c>
      <c r="C48" s="1" t="s">
        <v>44</v>
      </c>
    </row>
    <row r="49" spans="1:7" x14ac:dyDescent="0.25">
      <c r="A49" s="5"/>
      <c r="B49" s="36" t="s">
        <v>22</v>
      </c>
      <c r="C49" s="1" t="s">
        <v>45</v>
      </c>
    </row>
    <row r="50" spans="1:7" x14ac:dyDescent="0.25">
      <c r="A50" s="5"/>
      <c r="B50" s="36" t="s">
        <v>47</v>
      </c>
      <c r="C50" s="1" t="s">
        <v>46</v>
      </c>
    </row>
    <row r="51" spans="1:7" x14ac:dyDescent="0.25">
      <c r="A51" s="5"/>
      <c r="B51" s="36" t="s">
        <v>57</v>
      </c>
      <c r="C51" s="1" t="s">
        <v>74</v>
      </c>
    </row>
    <row r="52" spans="1:7" x14ac:dyDescent="0.25">
      <c r="A52" s="5"/>
    </row>
    <row r="53" spans="1:7" x14ac:dyDescent="0.25">
      <c r="A53" s="5"/>
    </row>
    <row r="54" spans="1:7" x14ac:dyDescent="0.25">
      <c r="A54" s="1" t="s">
        <v>42</v>
      </c>
      <c r="F54" s="88" t="s">
        <v>43</v>
      </c>
      <c r="G54" s="88"/>
    </row>
  </sheetData>
  <mergeCells count="18">
    <mergeCell ref="A41:B41"/>
    <mergeCell ref="A45:B45"/>
    <mergeCell ref="A46:B46"/>
    <mergeCell ref="F54:G54"/>
    <mergeCell ref="A36:B36"/>
    <mergeCell ref="A4:G4"/>
    <mergeCell ref="A7:A8"/>
    <mergeCell ref="B7:B8"/>
    <mergeCell ref="C7:C8"/>
    <mergeCell ref="D7:E7"/>
    <mergeCell ref="F7:G7"/>
    <mergeCell ref="A18:B18"/>
    <mergeCell ref="A21:B21"/>
    <mergeCell ref="A29:B29"/>
    <mergeCell ref="A23:A25"/>
    <mergeCell ref="B23:B25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2024-2025 m.</vt:lpstr>
      <vt:lpstr>'2024-2025 m.'!Print_Titles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2025-10-21T08:23:11Z</dcterms:modified>
</cp:coreProperties>
</file>